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Шевляков\RSAM\ГПЗ\2018\"/>
    </mc:Choice>
  </mc:AlternateContent>
  <bookViews>
    <workbookView xWindow="0" yWindow="0" windowWidth="28800" windowHeight="12210"/>
  </bookViews>
  <sheets>
    <sheet name="ROSA APP 2017" sheetId="1" r:id="rId1"/>
  </sheets>
  <definedNames>
    <definedName name="itogo">'ROSA APP 2017'!#REF!</definedName>
    <definedName name="itogo_year">'ROSA APP 2017'!#REF!</definedName>
    <definedName name="line">'ROSA APP 2017'!#REF!</definedName>
    <definedName name="message">'ROSA APP 2017'!#REF!</definedName>
    <definedName name="_xlnm.Print_Area" localSheetId="0">'ROSA APP 2017'!$A$1:$X$31</definedName>
    <definedName name="_xlnm.Print_Titles" localSheetId="0">'ROSA APP 2017'!$4:$5</definedName>
    <definedName name="Z_DF5ACAD6_7C66_431A_BC76_88949E789D7E_.wvu.Cols" localSheetId="0" hidden="1">'ROSA APP 2017'!#REF!,'ROSA APP 2017'!#REF!,'ROSA APP 2017'!#REF!</definedName>
    <definedName name="Z_DF5ACAD6_7C66_431A_BC76_88949E789D7E_.wvu.PrintArea" localSheetId="0" hidden="1">'ROSA APP 2017'!$B$1:$X$31</definedName>
    <definedName name="Z_DF5ACAD6_7C66_431A_BC76_88949E789D7E_.wvu.PrintTitles" localSheetId="0" hidden="1">'ROSA APP 2017'!$4:$5</definedName>
  </definedNames>
  <calcPr calcId="162913" concurrentCalc="0"/>
  <customWorkbookViews>
    <customWorkbookView name="user - Личное представление" guid="{DF5ACAD6-7C66-431A-BC76-88949E789D7E}" mergeInterval="0" personalView="1" maximized="1" windowWidth="1436" windowHeight="57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<sst xmlns="http://schemas.openxmlformats.org/spreadsheetml/2006/main" count="435" uniqueCount="124">
  <si>
    <t>3</t>
  </si>
  <si>
    <t>1</t>
  </si>
  <si>
    <t>2</t>
  </si>
  <si>
    <t>4</t>
  </si>
  <si>
    <t>5</t>
  </si>
  <si>
    <t>8</t>
  </si>
  <si>
    <t>9</t>
  </si>
  <si>
    <t>24</t>
  </si>
  <si>
    <t>14</t>
  </si>
  <si>
    <t>15</t>
  </si>
  <si>
    <t>16</t>
  </si>
  <si>
    <t>17</t>
  </si>
  <si>
    <t>18</t>
  </si>
  <si>
    <t>21</t>
  </si>
  <si>
    <t>20</t>
  </si>
  <si>
    <t>22</t>
  </si>
  <si>
    <t>23</t>
  </si>
  <si>
    <t>6</t>
  </si>
  <si>
    <t>7</t>
  </si>
  <si>
    <t>10</t>
  </si>
  <si>
    <t>11</t>
  </si>
  <si>
    <t>12</t>
  </si>
  <si>
    <t>13</t>
  </si>
  <si>
    <t>19</t>
  </si>
  <si>
    <t>№ п/п/Pos. No.</t>
  </si>
  <si>
    <t>Номер позиции закупки/Purchase item number</t>
  </si>
  <si>
    <t>Предмет закупки/Subject of procurement</t>
  </si>
  <si>
    <t>Организация - заказчик закупки/Organization - customer of procurement</t>
  </si>
  <si>
    <t>Организатор закупки/Purchase Organizer</t>
  </si>
  <si>
    <t>Планируемая цена/Planned price</t>
  </si>
  <si>
    <t>всего/total</t>
  </si>
  <si>
    <t>На текущий год/For current year</t>
  </si>
  <si>
    <t>Валюта/Currency</t>
  </si>
  <si>
    <t>Планируемый способ закупки/Planned method of purchase</t>
  </si>
  <si>
    <t>Обоснования выбора способа закупки/Justification of the  purchase  method choice</t>
  </si>
  <si>
    <t>Год предоставления заявки на проведение закупки/Year of submission of the purchase request</t>
  </si>
  <si>
    <t>Месяц предоставления заявки на проведение закупки/Month of submission of the purchase request</t>
  </si>
  <si>
    <t>Год официального объявления о начале проведения закупки/Year of official announcement of the beginning of the purchase</t>
  </si>
  <si>
    <t>Месяц официального объявления о начале проведения закупки/Month of official announcement of the beginning of the purchase</t>
  </si>
  <si>
    <t>Год утверждения итогового протокола по процедуре закупки/Year of approval of the final protocol on the procurement procedure</t>
  </si>
  <si>
    <t>Месяц утверждения итогового протокола по процедуре закупки/Month of approval of the final protocol on the procurement procedure</t>
  </si>
  <si>
    <t>Год заключения контракта (договора)/Year of the contract (agreement) conclusion</t>
  </si>
  <si>
    <t>Год начала поставки продукции, выполнения работ, услуг/Year of the beginning of the delivery of products, works, services</t>
  </si>
  <si>
    <t>Месяц начала поставки продукции, выполнения работ, услуг/Month of the beginning of the delivery of products, works, services</t>
  </si>
  <si>
    <t>Год окончания поставки продукции, выполнения работ, услуг/Year of the end of the delivery of products, works, services</t>
  </si>
  <si>
    <t>Месяц окончания поставки продукции, выполнения работ, услуг/Year of the end of the delivery of products, works, services</t>
  </si>
  <si>
    <t>Вид закупки (ЭТП/неэлектронная)/Type of procurement (eTrading Platform / non-eTrading)</t>
  </si>
  <si>
    <t>Контрагент (наименование) (в случае ЕП)/Counterparty (name) (in the case of the single supplier)</t>
  </si>
  <si>
    <t>РЮА/RSA</t>
  </si>
  <si>
    <t>INR</t>
  </si>
  <si>
    <t>Мелкая Закупка/Small Purchase</t>
  </si>
  <si>
    <t>non-eTrading</t>
  </si>
  <si>
    <t>Sushant Phadnis</t>
  </si>
  <si>
    <t>SZW Group</t>
  </si>
  <si>
    <t xml:space="preserve">Rosatom South Asia Marketing (India) Private Limited </t>
  </si>
  <si>
    <t>Закупка у единственного поставщика/Purchase from a single supplier</t>
  </si>
  <si>
    <t>USD</t>
  </si>
  <si>
    <t>1.1.</t>
  </si>
  <si>
    <t>1.2.</t>
  </si>
  <si>
    <t>1.5.</t>
  </si>
  <si>
    <t>1.11.</t>
  </si>
  <si>
    <t>1.7.</t>
  </si>
  <si>
    <t>1.4.</t>
  </si>
  <si>
    <t>1.10.</t>
  </si>
  <si>
    <t>1.12.</t>
  </si>
  <si>
    <t>1.13.</t>
  </si>
  <si>
    <t>1.14.</t>
  </si>
  <si>
    <t>1.16.</t>
  </si>
  <si>
    <t>1.17.</t>
  </si>
  <si>
    <t>1.18.</t>
  </si>
  <si>
    <t>1.19.</t>
  </si>
  <si>
    <t>1.20.</t>
  </si>
  <si>
    <t>1.21.</t>
  </si>
  <si>
    <t>1.22.</t>
  </si>
  <si>
    <t>Открытый одноэтапный запрос предложений без квалификационного отбора / Public request for quotation</t>
  </si>
  <si>
    <t>4.2.2. 1 a) ЕОСЗ / RPS</t>
  </si>
  <si>
    <t>4.2.1. 2 2 ЕОСЗ / RPS</t>
  </si>
  <si>
    <t>Годовая программа закупок на 2018 г. /Annual procurement program 2018</t>
  </si>
  <si>
    <t>Права на информационного консультанта/ Right to Information Consultant</t>
  </si>
  <si>
    <t>Исследование по установленным АЭС/Study on Floating Nuclear Power Plant</t>
  </si>
  <si>
    <t>Исследование по системам безопасности/Study on Security Systems</t>
  </si>
  <si>
    <t>Исследование по ГЭС/Study on Hydro Power</t>
  </si>
  <si>
    <t>Юридическая и финансовая информация о компаниях, необходимая для изучения у разработчиков/ Legal/Finanacial data about the companies required for study from prroviders (e.g. Zauba.com)</t>
  </si>
  <si>
    <t>Месяц заключения контракта (договора)/Month of the contract (agreement) conclusion</t>
  </si>
  <si>
    <t>1.3.</t>
  </si>
  <si>
    <t>1.6.</t>
  </si>
  <si>
    <t>1.8.</t>
  </si>
  <si>
    <t>1.9.</t>
  </si>
  <si>
    <t>Семинар в Ахмедабаде по Углеволокну/Seminar on Carbon Fibre Ahmedabad</t>
  </si>
  <si>
    <t>Семинар в Мумбаи по Углеволокну/Seminar on Carbon Fibre Mumbai</t>
  </si>
  <si>
    <t>Семинар по Бэк-энду/Seminar on Backend</t>
  </si>
  <si>
    <t>Членство в федерации ТПП Индии/Membership subscription of Federation of Indian Chamber of Commerce and Industry</t>
  </si>
  <si>
    <t>4.2.2. 3 ЕОСЗ/RPS</t>
  </si>
  <si>
    <t>Квартира для ГД/Appartment for CEO</t>
  </si>
  <si>
    <t>2018</t>
  </si>
  <si>
    <t>2020</t>
  </si>
  <si>
    <t>Разработка контента для Facebook</t>
  </si>
  <si>
    <t>Координация работы экспертной площадки Nuclear Asia</t>
  </si>
  <si>
    <t>1.15.</t>
  </si>
  <si>
    <t>12000</t>
  </si>
  <si>
    <t>12 000</t>
  </si>
  <si>
    <t>10000</t>
  </si>
  <si>
    <t>Организация технического тура на выставку "АтомЭкспо"</t>
  </si>
  <si>
    <t>25000</t>
  </si>
  <si>
    <t xml:space="preserve">Поддержка журнала Energy and power (Бангладеш) </t>
  </si>
  <si>
    <t xml:space="preserve">Поддержка специализированного издания Energybangla.com </t>
  </si>
  <si>
    <t>Поддержка журнала Power Today</t>
  </si>
  <si>
    <t>5000</t>
  </si>
  <si>
    <t>TBD</t>
  </si>
  <si>
    <t xml:space="preserve">Energy and power </t>
  </si>
  <si>
    <t>EnergyBangla</t>
  </si>
  <si>
    <t>Power Today</t>
  </si>
  <si>
    <t>4.969</t>
  </si>
  <si>
    <t>Организация дня атомной энергетике в Ченнаи</t>
  </si>
  <si>
    <r>
      <rPr>
        <sz val="10"/>
        <rFont val="Times New Roman"/>
        <family val="1"/>
      </rPr>
      <t>Участие в выставке</t>
    </r>
    <r>
      <rPr>
        <sz val="10"/>
        <color rgb="FFFF0000"/>
        <rFont val="Times New Roman"/>
        <family val="1"/>
        <charset val="204"/>
      </rPr>
      <t>/</t>
    </r>
    <r>
      <rPr>
        <sz val="10"/>
        <rFont val="Times New Roman"/>
        <family val="1"/>
      </rPr>
      <t>Exhibition participation</t>
    </r>
  </si>
  <si>
    <t>Участие в открытом семинаре/Public Seminar participation</t>
  </si>
  <si>
    <t>1.23</t>
  </si>
  <si>
    <t>Транспортные услуги/Transport services</t>
  </si>
  <si>
    <t>2019</t>
  </si>
  <si>
    <t>Организация дня атомной энергетике в Ченнаи/Arrangement of "atomic energy day" in Chennai</t>
  </si>
  <si>
    <t>Организация дня атомной энергетике в Пабна/Arrangement of "atomic energy day" in Pabna</t>
  </si>
  <si>
    <t>Полиграфическая и брендированная продукция/Corporate disrtribution materials</t>
  </si>
  <si>
    <t>1.24</t>
  </si>
  <si>
    <t>IT услуги/IT Mantinance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</si>
</sst>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rgb="FFFF0000"/>
      <name val="Times New Roman"/>
      <family val="1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38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4" applyNumberFormat="0" applyAlignment="0" applyProtection="0"/>
    <xf numFmtId="0" fontId="13" fillId="6" borderId="15" applyNumberFormat="0" applyAlignment="0" applyProtection="0"/>
    <xf numFmtId="0" fontId="14" fillId="6" borderId="14" applyNumberFormat="0" applyAlignment="0" applyProtection="0"/>
    <xf numFmtId="0" fontId="15" fillId="0" borderId="16" applyNumberFormat="0" applyFill="0" applyAlignment="0" applyProtection="0"/>
    <xf numFmtId="0" fontId="16" fillId="7" borderId="1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" fillId="8" borderId="18" applyNumberFormat="0" applyFont="0" applyAlignment="0" applyProtection="0"/>
    <xf numFmtId="0" fontId="22" fillId="0" borderId="0"/>
    <xf numFmtId="0" fontId="23" fillId="34" borderId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40" borderId="0" applyNumberFormat="0" applyBorder="0" applyAlignment="0" applyProtection="0"/>
    <xf numFmtId="0" fontId="33" fillId="4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2" fillId="54" borderId="0" applyNumberFormat="0" applyBorder="0" applyAlignment="0" applyProtection="0"/>
    <xf numFmtId="0" fontId="34" fillId="52" borderId="0" applyNumberFormat="0" applyBorder="0" applyAlignment="0" applyProtection="0"/>
    <xf numFmtId="0" fontId="35" fillId="55" borderId="20" applyNumberFormat="0" applyAlignment="0" applyProtection="0"/>
    <xf numFmtId="0" fontId="36" fillId="47" borderId="21" applyNumberFormat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3" fillId="45" borderId="0" applyNumberFormat="0" applyBorder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40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1" fillId="53" borderId="20" applyNumberFormat="0" applyAlignment="0" applyProtection="0"/>
    <xf numFmtId="0" fontId="42" fillId="0" borderId="25" applyNumberFormat="0" applyFill="0" applyAlignment="0" applyProtection="0"/>
    <xf numFmtId="0" fontId="42" fillId="53" borderId="0" applyNumberFormat="0" applyBorder="0" applyAlignment="0" applyProtection="0"/>
    <xf numFmtId="0" fontId="24" fillId="52" borderId="20" applyNumberFormat="0" applyFont="0" applyAlignment="0" applyProtection="0"/>
    <xf numFmtId="0" fontId="43" fillId="55" borderId="26" applyNumberFormat="0" applyAlignment="0" applyProtection="0"/>
    <xf numFmtId="4" fontId="25" fillId="59" borderId="20" applyNumberFormat="0" applyProtection="0">
      <alignment vertical="center"/>
    </xf>
    <xf numFmtId="4" fontId="46" fillId="60" borderId="20" applyNumberFormat="0" applyProtection="0">
      <alignment vertical="center"/>
    </xf>
    <xf numFmtId="4" fontId="25" fillId="60" borderId="20" applyNumberFormat="0" applyProtection="0">
      <alignment horizontal="left" vertical="center" indent="1"/>
    </xf>
    <xf numFmtId="0" fontId="29" fillId="59" borderId="27" applyNumberFormat="0" applyProtection="0">
      <alignment horizontal="left" vertical="top" indent="1"/>
    </xf>
    <xf numFmtId="4" fontId="25" fillId="61" borderId="20" applyNumberFormat="0" applyProtection="0">
      <alignment horizontal="left" vertical="center" indent="1"/>
    </xf>
    <xf numFmtId="4" fontId="25" fillId="62" borderId="20" applyNumberFormat="0" applyProtection="0">
      <alignment horizontal="right" vertical="center"/>
    </xf>
    <xf numFmtId="4" fontId="25" fillId="63" borderId="20" applyNumberFormat="0" applyProtection="0">
      <alignment horizontal="right" vertical="center"/>
    </xf>
    <xf numFmtId="4" fontId="25" fillId="64" borderId="28" applyNumberFormat="0" applyProtection="0">
      <alignment horizontal="right" vertical="center"/>
    </xf>
    <xf numFmtId="4" fontId="25" fillId="65" borderId="20" applyNumberFormat="0" applyProtection="0">
      <alignment horizontal="right" vertical="center"/>
    </xf>
    <xf numFmtId="4" fontId="25" fillId="66" borderId="20" applyNumberFormat="0" applyProtection="0">
      <alignment horizontal="right" vertical="center"/>
    </xf>
    <xf numFmtId="4" fontId="25" fillId="67" borderId="20" applyNumberFormat="0" applyProtection="0">
      <alignment horizontal="right" vertical="center"/>
    </xf>
    <xf numFmtId="4" fontId="25" fillId="68" borderId="20" applyNumberFormat="0" applyProtection="0">
      <alignment horizontal="right" vertical="center"/>
    </xf>
    <xf numFmtId="4" fontId="25" fillId="69" borderId="20" applyNumberFormat="0" applyProtection="0">
      <alignment horizontal="right" vertical="center"/>
    </xf>
    <xf numFmtId="4" fontId="25" fillId="70" borderId="20" applyNumberFormat="0" applyProtection="0">
      <alignment horizontal="right" vertical="center"/>
    </xf>
    <xf numFmtId="4" fontId="25" fillId="71" borderId="28" applyNumberFormat="0" applyProtection="0">
      <alignment horizontal="left" vertical="center" indent="1"/>
    </xf>
    <xf numFmtId="4" fontId="28" fillId="72" borderId="28" applyNumberFormat="0" applyProtection="0">
      <alignment horizontal="left" vertical="center" indent="1"/>
    </xf>
    <xf numFmtId="4" fontId="28" fillId="72" borderId="28" applyNumberFormat="0" applyProtection="0">
      <alignment horizontal="left" vertical="center" indent="1"/>
    </xf>
    <xf numFmtId="4" fontId="25" fillId="73" borderId="20" applyNumberFormat="0" applyProtection="0">
      <alignment horizontal="right" vertical="center"/>
    </xf>
    <xf numFmtId="4" fontId="25" fillId="74" borderId="28" applyNumberFormat="0" applyProtection="0">
      <alignment horizontal="left" vertical="center" indent="1"/>
    </xf>
    <xf numFmtId="4" fontId="25" fillId="73" borderId="28" applyNumberFormat="0" applyProtection="0">
      <alignment horizontal="left" vertical="center" indent="1"/>
    </xf>
    <xf numFmtId="0" fontId="25" fillId="75" borderId="20" applyNumberFormat="0" applyProtection="0">
      <alignment horizontal="left" vertical="center" indent="1"/>
    </xf>
    <xf numFmtId="0" fontId="24" fillId="72" borderId="27" applyNumberFormat="0" applyProtection="0">
      <alignment horizontal="left" vertical="top" indent="1"/>
    </xf>
    <xf numFmtId="0" fontId="25" fillId="76" borderId="20" applyNumberFormat="0" applyProtection="0">
      <alignment horizontal="left" vertical="center" indent="1"/>
    </xf>
    <xf numFmtId="0" fontId="24" fillId="73" borderId="27" applyNumberFormat="0" applyProtection="0">
      <alignment horizontal="left" vertical="top" indent="1"/>
    </xf>
    <xf numFmtId="0" fontId="25" fillId="77" borderId="20" applyNumberFormat="0" applyProtection="0">
      <alignment horizontal="left" vertical="center" indent="1"/>
    </xf>
    <xf numFmtId="0" fontId="24" fillId="77" borderId="27" applyNumberFormat="0" applyProtection="0">
      <alignment horizontal="left" vertical="top" indent="1"/>
    </xf>
    <xf numFmtId="0" fontId="25" fillId="74" borderId="20" applyNumberFormat="0" applyProtection="0">
      <alignment horizontal="left" vertical="center" indent="1"/>
    </xf>
    <xf numFmtId="0" fontId="24" fillId="74" borderId="27" applyNumberFormat="0" applyProtection="0">
      <alignment horizontal="left" vertical="top" indent="1"/>
    </xf>
    <xf numFmtId="0" fontId="24" fillId="78" borderId="29" applyNumberFormat="0">
      <protection locked="0"/>
    </xf>
    <xf numFmtId="0" fontId="26" fillId="72" borderId="30" applyBorder="0"/>
    <xf numFmtId="4" fontId="27" fillId="79" borderId="27" applyNumberFormat="0" applyProtection="0">
      <alignment vertical="center"/>
    </xf>
    <xf numFmtId="4" fontId="46" fillId="80" borderId="4" applyNumberFormat="0" applyProtection="0">
      <alignment vertical="center"/>
    </xf>
    <xf numFmtId="4" fontId="27" fillId="75" borderId="27" applyNumberFormat="0" applyProtection="0">
      <alignment horizontal="left" vertical="center" indent="1"/>
    </xf>
    <xf numFmtId="0" fontId="27" fillId="79" borderId="27" applyNumberFormat="0" applyProtection="0">
      <alignment horizontal="left" vertical="top" indent="1"/>
    </xf>
    <xf numFmtId="4" fontId="25" fillId="0" borderId="20" applyNumberFormat="0" applyProtection="0">
      <alignment horizontal="right" vertical="center"/>
    </xf>
    <xf numFmtId="4" fontId="46" fillId="81" borderId="20" applyNumberFormat="0" applyProtection="0">
      <alignment horizontal="right" vertical="center"/>
    </xf>
    <xf numFmtId="4" fontId="25" fillId="61" borderId="20" applyNumberFormat="0" applyProtection="0">
      <alignment horizontal="left" vertical="center" indent="1"/>
    </xf>
    <xf numFmtId="0" fontId="27" fillId="73" borderId="27" applyNumberFormat="0" applyProtection="0">
      <alignment horizontal="left" vertical="top" indent="1"/>
    </xf>
    <xf numFmtId="4" fontId="30" fillId="82" borderId="28" applyNumberFormat="0" applyProtection="0">
      <alignment horizontal="left" vertical="center" indent="1"/>
    </xf>
    <xf numFmtId="0" fontId="25" fillId="83" borderId="4"/>
    <xf numFmtId="4" fontId="31" fillId="78" borderId="2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45" fillId="0" borderId="0" applyNumberFormat="0" applyFill="0" applyBorder="0" applyAlignment="0" applyProtection="0"/>
    <xf numFmtId="0" fontId="23" fillId="52" borderId="20" applyNumberFormat="0" applyFont="0" applyAlignment="0" applyProtection="0"/>
    <xf numFmtId="0" fontId="23" fillId="72" borderId="27" applyNumberFormat="0" applyProtection="0">
      <alignment horizontal="left" vertical="top" indent="1"/>
    </xf>
    <xf numFmtId="0" fontId="23" fillId="73" borderId="27" applyNumberFormat="0" applyProtection="0">
      <alignment horizontal="left" vertical="top" indent="1"/>
    </xf>
    <xf numFmtId="0" fontId="23" fillId="77" borderId="27" applyNumberFormat="0" applyProtection="0">
      <alignment horizontal="left" vertical="top" indent="1"/>
    </xf>
    <xf numFmtId="0" fontId="23" fillId="74" borderId="27" applyNumberFormat="0" applyProtection="0">
      <alignment horizontal="left" vertical="top" indent="1"/>
    </xf>
    <xf numFmtId="0" fontId="23" fillId="78" borderId="29" applyNumberFormat="0">
      <protection locked="0"/>
    </xf>
    <xf numFmtId="0" fontId="1" fillId="0" borderId="0"/>
  </cellStyleXfs>
  <cellXfs count="40">
    <xf numFmtId="0" fontId="0" fillId="0" borderId="0" xfId="0"/>
    <xf numFmtId="0" fontId="47" fillId="0" borderId="0" xfId="46" applyFont="1" applyFill="1"/>
    <xf numFmtId="0" fontId="48" fillId="0" borderId="0" xfId="0" applyFont="1"/>
    <xf numFmtId="49" fontId="47" fillId="0" borderId="1" xfId="0" applyNumberFormat="1" applyFont="1" applyBorder="1" applyAlignment="1">
      <alignment horizontal="center" vertical="top" wrapText="1"/>
    </xf>
    <xf numFmtId="49" fontId="47" fillId="0" borderId="1" xfId="0" applyNumberFormat="1" applyFont="1" applyFill="1" applyBorder="1" applyAlignment="1">
      <alignment horizontal="center" vertical="top" wrapText="1"/>
    </xf>
    <xf numFmtId="49" fontId="47" fillId="0" borderId="0" xfId="0" applyNumberFormat="1" applyFont="1" applyBorder="1" applyAlignment="1">
      <alignment horizontal="center" vertical="top" wrapText="1"/>
    </xf>
    <xf numFmtId="0" fontId="48" fillId="0" borderId="0" xfId="0" applyFont="1" applyAlignment="1">
      <alignment horizontal="center" vertical="center"/>
    </xf>
    <xf numFmtId="0" fontId="50" fillId="0" borderId="2" xfId="0" applyFont="1" applyFill="1" applyBorder="1" applyAlignment="1">
      <alignment horizontal="center" vertical="top"/>
    </xf>
    <xf numFmtId="0" fontId="50" fillId="0" borderId="2" xfId="0" applyFont="1" applyFill="1" applyBorder="1" applyAlignment="1">
      <alignment horizontal="center" vertical="top" wrapText="1"/>
    </xf>
    <xf numFmtId="49" fontId="48" fillId="0" borderId="3" xfId="0" applyNumberFormat="1" applyFont="1" applyFill="1" applyBorder="1" applyAlignment="1">
      <alignment horizontal="center" vertical="top" wrapText="1"/>
    </xf>
    <xf numFmtId="49" fontId="48" fillId="0" borderId="4" xfId="0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33" borderId="4" xfId="0" applyNumberFormat="1" applyFont="1" applyFill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 wrapText="1"/>
    </xf>
    <xf numFmtId="0" fontId="48" fillId="0" borderId="4" xfId="0" applyNumberFormat="1" applyFont="1" applyFill="1" applyBorder="1" applyAlignment="1">
      <alignment horizontal="center" vertical="center" wrapText="1"/>
    </xf>
    <xf numFmtId="1" fontId="48" fillId="0" borderId="4" xfId="0" applyNumberFormat="1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33" borderId="4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/>
    </xf>
    <xf numFmtId="4" fontId="48" fillId="33" borderId="4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 vertical="top" wrapText="1"/>
    </xf>
    <xf numFmtId="49" fontId="47" fillId="0" borderId="0" xfId="0" applyNumberFormat="1" applyFont="1" applyFill="1" applyAlignment="1">
      <alignment horizontal="center" vertical="top" wrapText="1"/>
    </xf>
    <xf numFmtId="0" fontId="48" fillId="0" borderId="4" xfId="0" applyFont="1" applyFill="1" applyBorder="1" applyAlignment="1">
      <alignment horizontal="center" vertical="center"/>
    </xf>
    <xf numFmtId="49" fontId="48" fillId="0" borderId="7" xfId="0" applyNumberFormat="1" applyFont="1" applyFill="1" applyBorder="1" applyAlignment="1">
      <alignment horizontal="center" vertical="top" wrapText="1"/>
    </xf>
    <xf numFmtId="49" fontId="48" fillId="0" borderId="1" xfId="0" applyNumberFormat="1" applyFont="1" applyFill="1" applyBorder="1" applyAlignment="1">
      <alignment horizontal="center" vertical="top" wrapText="1"/>
    </xf>
    <xf numFmtId="1" fontId="48" fillId="33" borderId="4" xfId="0" applyNumberFormat="1" applyFont="1" applyFill="1" applyBorder="1" applyAlignment="1">
      <alignment horizontal="center" vertical="center" wrapText="1"/>
    </xf>
    <xf numFmtId="49" fontId="52" fillId="0" borderId="4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Alignment="1">
      <alignment horizontal="center"/>
    </xf>
    <xf numFmtId="0" fontId="50" fillId="0" borderId="2" xfId="0" applyFont="1" applyFill="1" applyBorder="1" applyAlignment="1">
      <alignment horizontal="center" textRotation="90" wrapText="1"/>
    </xf>
    <xf numFmtId="0" fontId="50" fillId="0" borderId="6" xfId="0" applyFont="1" applyFill="1" applyBorder="1" applyAlignment="1">
      <alignment horizontal="center" textRotation="90" wrapText="1"/>
    </xf>
    <xf numFmtId="0" fontId="50" fillId="0" borderId="5" xfId="0" applyFont="1" applyFill="1" applyBorder="1" applyAlignment="1">
      <alignment horizontal="center" textRotation="90" wrapText="1"/>
    </xf>
    <xf numFmtId="0" fontId="50" fillId="0" borderId="2" xfId="0" applyFont="1" applyFill="1" applyBorder="1" applyAlignment="1">
      <alignment horizontal="center" vertical="center" textRotation="90" wrapText="1"/>
    </xf>
    <xf numFmtId="0" fontId="50" fillId="0" borderId="5" xfId="0" applyFont="1" applyFill="1" applyBorder="1" applyAlignment="1">
      <alignment horizontal="center" vertical="center" textRotation="90" wrapText="1"/>
    </xf>
    <xf numFmtId="0" fontId="50" fillId="0" borderId="7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center" vertical="top" wrapText="1"/>
    </xf>
    <xf numFmtId="0" fontId="50" fillId="0" borderId="9" xfId="0" applyFont="1" applyFill="1" applyBorder="1" applyAlignment="1">
      <alignment horizontal="center" textRotation="90" wrapText="1"/>
    </xf>
    <xf numFmtId="0" fontId="50" fillId="0" borderId="10" xfId="0" applyFont="1" applyFill="1" applyBorder="1" applyAlignment="1">
      <alignment horizontal="center" textRotation="90" wrapText="1"/>
    </xf>
    <xf numFmtId="0" fontId="50" fillId="0" borderId="2" xfId="0" applyFont="1" applyFill="1" applyBorder="1" applyAlignment="1">
      <alignment horizontal="center" vertical="top" wrapText="1"/>
    </xf>
    <xf numFmtId="0" fontId="50" fillId="0" borderId="5" xfId="0" applyFont="1" applyFill="1" applyBorder="1" applyAlignment="1">
      <alignment horizontal="center" vertical="top" wrapText="1"/>
    </xf>
    <xf numFmtId="0" fontId="50" fillId="0" borderId="4" xfId="0" applyFont="1" applyBorder="1" applyAlignment="1">
      <alignment horizontal="center" textRotation="90" wrapText="1"/>
    </xf>
  </cellXfs>
  <cellStyles count="13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1 - 20%" xfId="48"/>
    <cellStyle name="Accent1 - 40%" xfId="49"/>
    <cellStyle name="Accent1 - 60%" xfId="50"/>
    <cellStyle name="Accent2" xfId="23" builtinId="33" customBuiltin="1"/>
    <cellStyle name="Accent2 - 20%" xfId="52"/>
    <cellStyle name="Accent2 - 40%" xfId="53"/>
    <cellStyle name="Accent2 - 60%" xfId="54"/>
    <cellStyle name="Accent3" xfId="27" builtinId="37" customBuiltin="1"/>
    <cellStyle name="Accent3 - 20%" xfId="56"/>
    <cellStyle name="Accent3 - 40%" xfId="57"/>
    <cellStyle name="Accent3 - 60%" xfId="58"/>
    <cellStyle name="Accent4" xfId="31" builtinId="41" customBuiltin="1"/>
    <cellStyle name="Accent4 - 20%" xfId="60"/>
    <cellStyle name="Accent4 - 40%" xfId="61"/>
    <cellStyle name="Accent4 - 60%" xfId="62"/>
    <cellStyle name="Accent5" xfId="35" builtinId="45" customBuiltin="1"/>
    <cellStyle name="Accent5 - 20%" xfId="64"/>
    <cellStyle name="Accent5 - 40%" xfId="65"/>
    <cellStyle name="Accent5 - 60%" xfId="66"/>
    <cellStyle name="Accent6" xfId="39" builtinId="49" customBuiltin="1"/>
    <cellStyle name="Accent6 - 20%" xfId="68"/>
    <cellStyle name="Accent6 - 40%" xfId="69"/>
    <cellStyle name="Accent6 - 60%" xfId="70"/>
    <cellStyle name="Bad" xfId="9" builtinId="27" customBuiltin="1"/>
    <cellStyle name="Calculation" xfId="13" builtinId="22" customBuiltin="1"/>
    <cellStyle name="Check Cell" xfId="15" builtinId="23" customBuiltin="1"/>
    <cellStyle name="Emphasis 1" xfId="74"/>
    <cellStyle name="Emphasis 2" xfId="75"/>
    <cellStyle name="Emphasis 3" xfId="76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37"/>
    <cellStyle name="Output" xfId="12" builtinId="21" customBuiltin="1"/>
    <cellStyle name="SAPBEXaggData" xfId="87"/>
    <cellStyle name="SAPBEXaggDataEmph" xfId="88"/>
    <cellStyle name="SAPBEXaggItem" xfId="89"/>
    <cellStyle name="SAPBEXaggItemX" xfId="90"/>
    <cellStyle name="SAPBEXchaText" xfId="91"/>
    <cellStyle name="SAPBEXexcBad7" xfId="92"/>
    <cellStyle name="SAPBEXexcBad8" xfId="93"/>
    <cellStyle name="SAPBEXexcBad9" xfId="94"/>
    <cellStyle name="SAPBEXexcCritical4" xfId="95"/>
    <cellStyle name="SAPBEXexcCritical5" xfId="96"/>
    <cellStyle name="SAPBEXexcCritical6" xfId="97"/>
    <cellStyle name="SAPBEXexcGood1" xfId="98"/>
    <cellStyle name="SAPBEXexcGood2" xfId="99"/>
    <cellStyle name="SAPBEXexcGood3" xfId="100"/>
    <cellStyle name="SAPBEXfilterDrill" xfId="101"/>
    <cellStyle name="SAPBEXfilterItem" xfId="102"/>
    <cellStyle name="SAPBEXfilterText" xfId="103"/>
    <cellStyle name="SAPBEXformats" xfId="104"/>
    <cellStyle name="SAPBEXheaderItem" xfId="105"/>
    <cellStyle name="SAPBEXheaderText" xfId="106"/>
    <cellStyle name="SAPBEXHLevel0" xfId="107"/>
    <cellStyle name="SAPBEXHLevel0X" xfId="108"/>
    <cellStyle name="SAPBEXHLevel0X 2" xfId="132"/>
    <cellStyle name="SAPBEXHLevel1" xfId="109"/>
    <cellStyle name="SAPBEXHLevel1X" xfId="110"/>
    <cellStyle name="SAPBEXHLevel1X 2" xfId="133"/>
    <cellStyle name="SAPBEXHLevel2" xfId="111"/>
    <cellStyle name="SAPBEXHLevel2X" xfId="112"/>
    <cellStyle name="SAPBEXHLevel2X 2" xfId="134"/>
    <cellStyle name="SAPBEXHLevel3" xfId="113"/>
    <cellStyle name="SAPBEXHLevel3X" xfId="114"/>
    <cellStyle name="SAPBEXHLevel3X 2" xfId="135"/>
    <cellStyle name="SAPBEXinputData" xfId="115"/>
    <cellStyle name="SAPBEXinputData 2" xfId="136"/>
    <cellStyle name="SAPBEXItemHeader" xfId="116"/>
    <cellStyle name="SAPBEXresData" xfId="117"/>
    <cellStyle name="SAPBEXresDataEmph" xfId="118"/>
    <cellStyle name="SAPBEXresItem" xfId="119"/>
    <cellStyle name="SAPBEXresItemX" xfId="120"/>
    <cellStyle name="SAPBEXstdData" xfId="121"/>
    <cellStyle name="SAPBEXstdDataEmph" xfId="122"/>
    <cellStyle name="SAPBEXstdItem" xfId="123"/>
    <cellStyle name="SAPBEXstdItemX" xfId="124"/>
    <cellStyle name="SAPBEXtitle" xfId="125"/>
    <cellStyle name="SAPBEXunassignedItem" xfId="126"/>
    <cellStyle name="SAPBEXundefined" xfId="127"/>
    <cellStyle name="Sheet Title" xfId="128"/>
    <cellStyle name="Title" xfId="3" builtinId="15" customBuiltin="1"/>
    <cellStyle name="Total" xfId="18" builtinId="25" customBuiltin="1"/>
    <cellStyle name="Warning Text" xfId="16" builtinId="11" customBuiltin="1"/>
    <cellStyle name="Акцент1 2" xfId="47"/>
    <cellStyle name="Акцент2 2" xfId="51"/>
    <cellStyle name="Акцент3 2" xfId="55"/>
    <cellStyle name="Акцент4 2" xfId="59"/>
    <cellStyle name="Акцент5 2" xfId="63"/>
    <cellStyle name="Акцент6 2" xfId="67"/>
    <cellStyle name="Ввод  2" xfId="82"/>
    <cellStyle name="Вывод 2" xfId="86"/>
    <cellStyle name="Вычисление 2" xfId="72"/>
    <cellStyle name="Заголовок 1 2" xfId="78"/>
    <cellStyle name="Заголовок 2 2" xfId="79"/>
    <cellStyle name="Заголовок 3 2" xfId="80"/>
    <cellStyle name="Заголовок 4 2" xfId="81"/>
    <cellStyle name="Итог 2" xfId="129"/>
    <cellStyle name="Контрольная ячейка 2" xfId="73"/>
    <cellStyle name="Нейтральный 2" xfId="84"/>
    <cellStyle name="Обычный 2" xfId="43"/>
    <cellStyle name="Обычный 3" xfId="46"/>
    <cellStyle name="Обычный 4" xfId="1"/>
    <cellStyle name="Обычный 5" xfId="2"/>
    <cellStyle name="Обычный 54" xfId="45"/>
    <cellStyle name="Плохой 2" xfId="71"/>
    <cellStyle name="Примечание 2" xfId="44"/>
    <cellStyle name="Примечание 3" xfId="85"/>
    <cellStyle name="Примечание 4" xfId="131"/>
    <cellStyle name="Связанная ячейка 2" xfId="83"/>
    <cellStyle name="Текст предупреждения 2" xfId="130"/>
    <cellStyle name="Хороший 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31"/>
  <sheetViews>
    <sheetView tabSelected="1" zoomScale="80" zoomScaleNormal="80" zoomScaleSheetLayoutView="55" zoomScalePageLayoutView="80" workbookViewId="0">
      <pane xSplit="2" ySplit="6" topLeftCell="C25" activePane="bottomRight" state="frozen"/>
      <selection pane="topRight" activeCell="C1" sqref="C1"/>
      <selection pane="bottomLeft" activeCell="A9" sqref="A9"/>
      <selection pane="bottomRight" activeCell="L36" sqref="L36"/>
    </sheetView>
  </sheetViews>
  <sheetFormatPr defaultColWidth="8.7109375" defaultRowHeight="12.75" x14ac:dyDescent="0.2"/>
  <cols>
    <col min="1" max="1" width="8.28515625" style="20" customWidth="1"/>
    <col min="2" max="2" width="8.5703125" style="20" customWidth="1"/>
    <col min="3" max="3" width="43.5703125" style="21" customWidth="1"/>
    <col min="4" max="4" width="10.140625" style="21" customWidth="1"/>
    <col min="5" max="5" width="10.85546875" style="2" customWidth="1"/>
    <col min="6" max="6" width="13.140625" style="20" customWidth="1"/>
    <col min="7" max="8" width="13.5703125" style="20" customWidth="1"/>
    <col min="9" max="9" width="26.5703125" style="2" customWidth="1"/>
    <col min="10" max="10" width="23.5703125" style="2" customWidth="1"/>
    <col min="11" max="11" width="9.140625" style="2" customWidth="1"/>
    <col min="12" max="12" width="26.5703125" style="2" customWidth="1"/>
    <col min="13" max="13" width="30.28515625" style="2" customWidth="1"/>
    <col min="14" max="14" width="19.42578125" style="2" customWidth="1"/>
    <col min="15" max="15" width="9.140625" style="2" customWidth="1"/>
    <col min="16" max="16" width="34" style="2" customWidth="1"/>
    <col min="17" max="17" width="9.140625" style="2" customWidth="1"/>
    <col min="18" max="18" width="27.28515625" style="2" customWidth="1"/>
    <col min="19" max="19" width="9.140625" style="2" customWidth="1"/>
    <col min="20" max="20" width="22.85546875" style="2" customWidth="1"/>
    <col min="21" max="21" width="9.140625" style="2" customWidth="1"/>
    <col min="22" max="22" width="18.140625" style="2" customWidth="1"/>
    <col min="23" max="23" width="15.28515625" style="2" customWidth="1"/>
    <col min="24" max="24" width="40.7109375" style="6" customWidth="1"/>
    <col min="25" max="25" width="30" style="2" customWidth="1"/>
    <col min="26" max="16384" width="8.7109375" style="2"/>
  </cols>
  <sheetData>
    <row r="1" spans="1:25" ht="30.75" customHeight="1" x14ac:dyDescent="0.3">
      <c r="A1" s="27" t="s">
        <v>77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1"/>
    </row>
    <row r="2" spans="1:25" ht="30.75" customHeight="1" x14ac:dyDescent="0.3">
      <c r="A2" s="27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1"/>
    </row>
    <row r="3" spans="1:25" x14ac:dyDescent="0.2">
      <c r="A3" s="3"/>
      <c r="B3" s="3"/>
      <c r="C3" s="4"/>
      <c r="D3" s="4"/>
      <c r="F3" s="3"/>
      <c r="G3" s="5"/>
      <c r="H3" s="5"/>
    </row>
    <row r="4" spans="1:25" ht="129" customHeight="1" x14ac:dyDescent="0.2">
      <c r="A4" s="39" t="s">
        <v>24</v>
      </c>
      <c r="B4" s="39" t="s">
        <v>25</v>
      </c>
      <c r="C4" s="39" t="s">
        <v>26</v>
      </c>
      <c r="D4" s="39" t="s">
        <v>27</v>
      </c>
      <c r="E4" s="28" t="s">
        <v>28</v>
      </c>
      <c r="F4" s="33" t="s">
        <v>29</v>
      </c>
      <c r="G4" s="34"/>
      <c r="H4" s="37" t="s">
        <v>32</v>
      </c>
      <c r="I4" s="28" t="s">
        <v>33</v>
      </c>
      <c r="J4" s="35" t="s">
        <v>34</v>
      </c>
      <c r="K4" s="28" t="s">
        <v>35</v>
      </c>
      <c r="L4" s="28" t="s">
        <v>36</v>
      </c>
      <c r="M4" s="28" t="s">
        <v>37</v>
      </c>
      <c r="N4" s="28" t="s">
        <v>38</v>
      </c>
      <c r="O4" s="28" t="s">
        <v>39</v>
      </c>
      <c r="P4" s="28" t="s">
        <v>40</v>
      </c>
      <c r="Q4" s="28" t="s">
        <v>41</v>
      </c>
      <c r="R4" s="28" t="s">
        <v>83</v>
      </c>
      <c r="S4" s="28" t="s">
        <v>42</v>
      </c>
      <c r="T4" s="28" t="s">
        <v>43</v>
      </c>
      <c r="U4" s="28" t="s">
        <v>44</v>
      </c>
      <c r="V4" s="28" t="s">
        <v>45</v>
      </c>
      <c r="W4" s="28" t="s">
        <v>46</v>
      </c>
      <c r="X4" s="31" t="s">
        <v>47</v>
      </c>
    </row>
    <row r="5" spans="1:25" ht="30" customHeight="1" x14ac:dyDescent="0.2">
      <c r="A5" s="39"/>
      <c r="B5" s="39"/>
      <c r="C5" s="39"/>
      <c r="D5" s="39"/>
      <c r="E5" s="29"/>
      <c r="F5" s="7" t="s">
        <v>30</v>
      </c>
      <c r="G5" s="8" t="s">
        <v>31</v>
      </c>
      <c r="H5" s="38"/>
      <c r="I5" s="29"/>
      <c r="J5" s="36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32"/>
    </row>
    <row r="6" spans="1:25" x14ac:dyDescent="0.2">
      <c r="A6" s="9" t="s">
        <v>1</v>
      </c>
      <c r="B6" s="9" t="s">
        <v>2</v>
      </c>
      <c r="C6" s="9" t="s">
        <v>0</v>
      </c>
      <c r="D6" s="9" t="s">
        <v>3</v>
      </c>
      <c r="E6" s="9" t="s">
        <v>4</v>
      </c>
      <c r="F6" s="9" t="s">
        <v>17</v>
      </c>
      <c r="G6" s="9" t="s">
        <v>18</v>
      </c>
      <c r="H6" s="9" t="s">
        <v>5</v>
      </c>
      <c r="I6" s="9" t="s">
        <v>6</v>
      </c>
      <c r="J6" s="9" t="s">
        <v>19</v>
      </c>
      <c r="K6" s="9" t="s">
        <v>20</v>
      </c>
      <c r="L6" s="9" t="s">
        <v>21</v>
      </c>
      <c r="M6" s="9" t="s">
        <v>22</v>
      </c>
      <c r="N6" s="9" t="s">
        <v>8</v>
      </c>
      <c r="O6" s="9" t="s">
        <v>9</v>
      </c>
      <c r="P6" s="9" t="s">
        <v>10</v>
      </c>
      <c r="Q6" s="9" t="s">
        <v>11</v>
      </c>
      <c r="R6" s="9" t="s">
        <v>12</v>
      </c>
      <c r="S6" s="9" t="s">
        <v>23</v>
      </c>
      <c r="T6" s="9" t="s">
        <v>14</v>
      </c>
      <c r="U6" s="9" t="s">
        <v>13</v>
      </c>
      <c r="V6" s="9" t="s">
        <v>15</v>
      </c>
      <c r="W6" s="9" t="s">
        <v>16</v>
      </c>
      <c r="X6" s="9" t="s">
        <v>7</v>
      </c>
    </row>
    <row r="7" spans="1:25" ht="27" customHeight="1" x14ac:dyDescent="0.2">
      <c r="A7" s="23" t="s">
        <v>1</v>
      </c>
      <c r="B7" s="23" t="s">
        <v>57</v>
      </c>
      <c r="C7" s="11" t="s">
        <v>78</v>
      </c>
      <c r="D7" s="11" t="s">
        <v>48</v>
      </c>
      <c r="E7" s="12" t="s">
        <v>48</v>
      </c>
      <c r="F7" s="13">
        <v>500000</v>
      </c>
      <c r="G7" s="13">
        <v>500000</v>
      </c>
      <c r="H7" s="13" t="s">
        <v>49</v>
      </c>
      <c r="I7" s="13" t="s">
        <v>50</v>
      </c>
      <c r="J7" s="12" t="s">
        <v>75</v>
      </c>
      <c r="K7" s="12">
        <v>2018</v>
      </c>
      <c r="L7" s="14">
        <v>1</v>
      </c>
      <c r="M7" s="15">
        <v>2018</v>
      </c>
      <c r="N7" s="12">
        <v>2</v>
      </c>
      <c r="O7" s="12">
        <v>2018</v>
      </c>
      <c r="P7" s="12">
        <v>2</v>
      </c>
      <c r="Q7" s="12">
        <v>2018</v>
      </c>
      <c r="R7" s="12">
        <v>2</v>
      </c>
      <c r="S7" s="12">
        <v>2018</v>
      </c>
      <c r="T7" s="12">
        <v>2</v>
      </c>
      <c r="U7" s="12">
        <v>2018</v>
      </c>
      <c r="V7" s="12">
        <v>12</v>
      </c>
      <c r="W7" s="12" t="s">
        <v>51</v>
      </c>
      <c r="X7" s="16"/>
    </row>
    <row r="8" spans="1:25" ht="39" customHeight="1" x14ac:dyDescent="0.2">
      <c r="A8" s="23" t="s">
        <v>2</v>
      </c>
      <c r="B8" s="23" t="s">
        <v>58</v>
      </c>
      <c r="C8" s="10" t="s">
        <v>79</v>
      </c>
      <c r="D8" s="11" t="s">
        <v>48</v>
      </c>
      <c r="E8" s="12" t="s">
        <v>48</v>
      </c>
      <c r="F8" s="13">
        <v>500000</v>
      </c>
      <c r="G8" s="13">
        <v>500000</v>
      </c>
      <c r="H8" s="13" t="s">
        <v>49</v>
      </c>
      <c r="I8" s="13" t="s">
        <v>50</v>
      </c>
      <c r="J8" s="12" t="s">
        <v>75</v>
      </c>
      <c r="K8" s="12">
        <v>2018</v>
      </c>
      <c r="L8" s="12">
        <v>2</v>
      </c>
      <c r="M8" s="25">
        <v>2018</v>
      </c>
      <c r="N8" s="12">
        <v>3</v>
      </c>
      <c r="O8" s="12">
        <v>2018</v>
      </c>
      <c r="P8" s="12">
        <v>3</v>
      </c>
      <c r="Q8" s="12">
        <v>2018</v>
      </c>
      <c r="R8" s="12">
        <v>4</v>
      </c>
      <c r="S8" s="12">
        <v>2018</v>
      </c>
      <c r="T8" s="12">
        <v>7</v>
      </c>
      <c r="U8" s="12">
        <v>2018</v>
      </c>
      <c r="V8" s="12">
        <v>12</v>
      </c>
      <c r="W8" s="12" t="s">
        <v>51</v>
      </c>
      <c r="X8" s="18"/>
    </row>
    <row r="9" spans="1:25" ht="25.5" x14ac:dyDescent="0.2">
      <c r="A9" s="23" t="s">
        <v>0</v>
      </c>
      <c r="B9" s="23" t="s">
        <v>84</v>
      </c>
      <c r="C9" s="10" t="s">
        <v>80</v>
      </c>
      <c r="D9" s="11" t="s">
        <v>48</v>
      </c>
      <c r="E9" s="12" t="s">
        <v>48</v>
      </c>
      <c r="F9" s="13">
        <v>400000</v>
      </c>
      <c r="G9" s="13">
        <v>400000</v>
      </c>
      <c r="H9" s="13" t="s">
        <v>49</v>
      </c>
      <c r="I9" s="13" t="s">
        <v>50</v>
      </c>
      <c r="J9" s="12" t="s">
        <v>75</v>
      </c>
      <c r="K9" s="12">
        <v>2018</v>
      </c>
      <c r="L9" s="12">
        <v>4</v>
      </c>
      <c r="M9" s="25">
        <v>2018</v>
      </c>
      <c r="N9" s="12">
        <v>4</v>
      </c>
      <c r="O9" s="12">
        <v>2018</v>
      </c>
      <c r="P9" s="12">
        <v>4</v>
      </c>
      <c r="Q9" s="12">
        <v>2018</v>
      </c>
      <c r="R9" s="12">
        <v>5</v>
      </c>
      <c r="S9" s="12">
        <v>2018</v>
      </c>
      <c r="T9" s="12">
        <v>8</v>
      </c>
      <c r="U9" s="12">
        <v>2018</v>
      </c>
      <c r="V9" s="12">
        <v>12</v>
      </c>
      <c r="W9" s="12" t="s">
        <v>51</v>
      </c>
      <c r="X9" s="18"/>
    </row>
    <row r="10" spans="1:25" ht="23.25" customHeight="1" x14ac:dyDescent="0.2">
      <c r="A10" s="23" t="s">
        <v>3</v>
      </c>
      <c r="B10" s="23" t="s">
        <v>62</v>
      </c>
      <c r="C10" s="10" t="s">
        <v>81</v>
      </c>
      <c r="D10" s="11" t="s">
        <v>48</v>
      </c>
      <c r="E10" s="12" t="s">
        <v>48</v>
      </c>
      <c r="F10" s="13">
        <v>700000</v>
      </c>
      <c r="G10" s="13">
        <v>700000</v>
      </c>
      <c r="H10" s="13" t="s">
        <v>49</v>
      </c>
      <c r="I10" s="13" t="s">
        <v>50</v>
      </c>
      <c r="J10" s="12" t="s">
        <v>75</v>
      </c>
      <c r="K10" s="12">
        <v>2018</v>
      </c>
      <c r="L10" s="12">
        <v>3</v>
      </c>
      <c r="M10" s="25">
        <v>2018</v>
      </c>
      <c r="N10" s="12">
        <v>5</v>
      </c>
      <c r="O10" s="12">
        <v>2018</v>
      </c>
      <c r="P10" s="12">
        <v>5</v>
      </c>
      <c r="Q10" s="12">
        <v>2018</v>
      </c>
      <c r="R10" s="12">
        <v>6</v>
      </c>
      <c r="S10" s="12">
        <v>2018</v>
      </c>
      <c r="T10" s="12">
        <v>9</v>
      </c>
      <c r="U10" s="12">
        <v>2018</v>
      </c>
      <c r="V10" s="12">
        <v>12</v>
      </c>
      <c r="W10" s="12" t="s">
        <v>51</v>
      </c>
      <c r="X10" s="16"/>
    </row>
    <row r="11" spans="1:25" ht="63.75" x14ac:dyDescent="0.2">
      <c r="A11" s="23" t="s">
        <v>4</v>
      </c>
      <c r="B11" s="23" t="s">
        <v>59</v>
      </c>
      <c r="C11" s="24" t="s">
        <v>82</v>
      </c>
      <c r="D11" s="11" t="s">
        <v>48</v>
      </c>
      <c r="E11" s="12" t="s">
        <v>48</v>
      </c>
      <c r="F11" s="13">
        <v>150000</v>
      </c>
      <c r="G11" s="13">
        <v>150000</v>
      </c>
      <c r="H11" s="13" t="s">
        <v>49</v>
      </c>
      <c r="I11" s="13" t="s">
        <v>50</v>
      </c>
      <c r="J11" s="12" t="s">
        <v>75</v>
      </c>
      <c r="K11" s="12">
        <v>2018</v>
      </c>
      <c r="L11" s="12">
        <v>2</v>
      </c>
      <c r="M11" s="25">
        <v>2018</v>
      </c>
      <c r="N11" s="12">
        <v>3</v>
      </c>
      <c r="O11" s="12">
        <v>2018</v>
      </c>
      <c r="P11" s="12">
        <v>3</v>
      </c>
      <c r="Q11" s="12">
        <v>2018</v>
      </c>
      <c r="R11" s="12">
        <v>6</v>
      </c>
      <c r="S11" s="12">
        <v>2018</v>
      </c>
      <c r="T11" s="12">
        <v>7</v>
      </c>
      <c r="U11" s="12">
        <v>2018</v>
      </c>
      <c r="V11" s="12">
        <v>12</v>
      </c>
      <c r="W11" s="12" t="s">
        <v>51</v>
      </c>
      <c r="X11" s="16"/>
    </row>
    <row r="12" spans="1:25" ht="25.5" x14ac:dyDescent="0.2">
      <c r="A12" s="23" t="s">
        <v>17</v>
      </c>
      <c r="B12" s="23" t="s">
        <v>85</v>
      </c>
      <c r="C12" s="11" t="s">
        <v>88</v>
      </c>
      <c r="D12" s="12" t="s">
        <v>48</v>
      </c>
      <c r="E12" s="12" t="s">
        <v>48</v>
      </c>
      <c r="F12" s="13">
        <v>500000</v>
      </c>
      <c r="G12" s="13">
        <v>500000</v>
      </c>
      <c r="H12" s="13" t="s">
        <v>49</v>
      </c>
      <c r="I12" s="12" t="s">
        <v>50</v>
      </c>
      <c r="J12" s="12" t="s">
        <v>75</v>
      </c>
      <c r="K12" s="14">
        <v>2018</v>
      </c>
      <c r="L12" s="15">
        <v>1</v>
      </c>
      <c r="M12" s="12">
        <v>2018</v>
      </c>
      <c r="N12" s="12">
        <v>3</v>
      </c>
      <c r="O12" s="12">
        <v>2018</v>
      </c>
      <c r="P12" s="12">
        <v>3</v>
      </c>
      <c r="Q12" s="12">
        <v>2018</v>
      </c>
      <c r="R12" s="12">
        <v>5</v>
      </c>
      <c r="S12" s="12">
        <v>2018</v>
      </c>
      <c r="T12" s="12">
        <v>3</v>
      </c>
      <c r="U12" s="12">
        <v>2018</v>
      </c>
      <c r="V12" s="12">
        <v>12</v>
      </c>
      <c r="W12" s="14" t="s">
        <v>51</v>
      </c>
      <c r="X12" s="16"/>
    </row>
    <row r="13" spans="1:25" ht="25.5" x14ac:dyDescent="0.2">
      <c r="A13" s="23" t="s">
        <v>18</v>
      </c>
      <c r="B13" s="23" t="s">
        <v>61</v>
      </c>
      <c r="C13" s="17" t="s">
        <v>89</v>
      </c>
      <c r="D13" s="12" t="s">
        <v>48</v>
      </c>
      <c r="E13" s="12" t="s">
        <v>48</v>
      </c>
      <c r="F13" s="13">
        <v>750000</v>
      </c>
      <c r="G13" s="13">
        <v>750000</v>
      </c>
      <c r="H13" s="13" t="s">
        <v>49</v>
      </c>
      <c r="I13" s="12" t="s">
        <v>50</v>
      </c>
      <c r="J13" s="12" t="s">
        <v>75</v>
      </c>
      <c r="K13" s="14">
        <v>2018</v>
      </c>
      <c r="L13" s="14">
        <v>1</v>
      </c>
      <c r="M13" s="12">
        <v>2018</v>
      </c>
      <c r="N13" s="14">
        <v>4</v>
      </c>
      <c r="O13" s="12">
        <v>2018</v>
      </c>
      <c r="P13" s="12">
        <v>4</v>
      </c>
      <c r="Q13" s="12">
        <v>2018</v>
      </c>
      <c r="R13" s="12">
        <v>6</v>
      </c>
      <c r="S13" s="12">
        <v>2018</v>
      </c>
      <c r="T13" s="12">
        <v>4</v>
      </c>
      <c r="U13" s="12">
        <v>2018</v>
      </c>
      <c r="V13" s="12">
        <v>12</v>
      </c>
      <c r="W13" s="14" t="s">
        <v>51</v>
      </c>
      <c r="X13" s="18"/>
    </row>
    <row r="14" spans="1:25" x14ac:dyDescent="0.2">
      <c r="A14" s="23" t="s">
        <v>5</v>
      </c>
      <c r="B14" s="23" t="s">
        <v>86</v>
      </c>
      <c r="C14" s="10" t="s">
        <v>90</v>
      </c>
      <c r="D14" s="14" t="s">
        <v>48</v>
      </c>
      <c r="E14" s="14" t="s">
        <v>48</v>
      </c>
      <c r="F14" s="13">
        <v>800000</v>
      </c>
      <c r="G14" s="13">
        <v>800000</v>
      </c>
      <c r="H14" s="13" t="s">
        <v>49</v>
      </c>
      <c r="I14" s="14" t="s">
        <v>50</v>
      </c>
      <c r="J14" s="12" t="s">
        <v>75</v>
      </c>
      <c r="K14" s="14">
        <v>2018</v>
      </c>
      <c r="L14" s="14">
        <v>1</v>
      </c>
      <c r="M14" s="12">
        <v>2018</v>
      </c>
      <c r="N14" s="14">
        <v>3</v>
      </c>
      <c r="O14" s="12">
        <v>2018</v>
      </c>
      <c r="P14" s="14">
        <v>3</v>
      </c>
      <c r="Q14" s="12">
        <v>2018</v>
      </c>
      <c r="R14" s="14">
        <v>6</v>
      </c>
      <c r="S14" s="12">
        <v>2018</v>
      </c>
      <c r="T14" s="14">
        <v>6</v>
      </c>
      <c r="U14" s="12">
        <v>2018</v>
      </c>
      <c r="V14" s="12">
        <v>12</v>
      </c>
      <c r="W14" s="14" t="s">
        <v>51</v>
      </c>
      <c r="X14" s="22"/>
    </row>
    <row r="15" spans="1:25" ht="38.25" x14ac:dyDescent="0.2">
      <c r="A15" s="23" t="s">
        <v>6</v>
      </c>
      <c r="B15" s="23" t="s">
        <v>87</v>
      </c>
      <c r="C15" s="26" t="s">
        <v>114</v>
      </c>
      <c r="D15" s="12" t="s">
        <v>48</v>
      </c>
      <c r="E15" s="12" t="s">
        <v>48</v>
      </c>
      <c r="F15" s="13">
        <v>300000</v>
      </c>
      <c r="G15" s="13">
        <v>300000</v>
      </c>
      <c r="H15" s="13" t="s">
        <v>49</v>
      </c>
      <c r="I15" s="12" t="s">
        <v>55</v>
      </c>
      <c r="J15" s="12" t="s">
        <v>92</v>
      </c>
      <c r="K15" s="14">
        <v>2018</v>
      </c>
      <c r="L15" s="14">
        <v>1</v>
      </c>
      <c r="M15" s="12">
        <v>2018</v>
      </c>
      <c r="N15" s="14">
        <v>2</v>
      </c>
      <c r="O15" s="12">
        <v>2018</v>
      </c>
      <c r="P15" s="12">
        <v>2</v>
      </c>
      <c r="Q15" s="12">
        <v>2018</v>
      </c>
      <c r="R15" s="12">
        <v>3</v>
      </c>
      <c r="S15" s="12">
        <v>2018</v>
      </c>
      <c r="T15" s="12">
        <v>3</v>
      </c>
      <c r="U15" s="12">
        <v>2018</v>
      </c>
      <c r="V15" s="12">
        <v>12</v>
      </c>
      <c r="W15" s="14" t="s">
        <v>51</v>
      </c>
      <c r="X15" s="18" t="s">
        <v>52</v>
      </c>
    </row>
    <row r="16" spans="1:25" ht="38.25" x14ac:dyDescent="0.2">
      <c r="A16" s="23" t="s">
        <v>19</v>
      </c>
      <c r="B16" s="23" t="s">
        <v>63</v>
      </c>
      <c r="C16" s="10" t="s">
        <v>115</v>
      </c>
      <c r="D16" s="12" t="s">
        <v>48</v>
      </c>
      <c r="E16" s="12" t="s">
        <v>48</v>
      </c>
      <c r="F16" s="19">
        <v>200000</v>
      </c>
      <c r="G16" s="19">
        <v>200000</v>
      </c>
      <c r="H16" s="13" t="s">
        <v>49</v>
      </c>
      <c r="I16" s="12" t="s">
        <v>55</v>
      </c>
      <c r="J16" s="12" t="s">
        <v>92</v>
      </c>
      <c r="K16" s="14">
        <v>2018</v>
      </c>
      <c r="L16" s="12">
        <v>1</v>
      </c>
      <c r="M16" s="12">
        <v>2018</v>
      </c>
      <c r="N16" s="12">
        <v>2</v>
      </c>
      <c r="O16" s="12">
        <v>2018</v>
      </c>
      <c r="P16" s="12">
        <v>3</v>
      </c>
      <c r="Q16" s="12">
        <v>2018</v>
      </c>
      <c r="R16" s="12">
        <v>4</v>
      </c>
      <c r="S16" s="12">
        <v>2018</v>
      </c>
      <c r="T16" s="12">
        <v>4</v>
      </c>
      <c r="U16" s="12">
        <v>2018</v>
      </c>
      <c r="V16" s="12">
        <v>12</v>
      </c>
      <c r="W16" s="14" t="s">
        <v>51</v>
      </c>
      <c r="X16" s="16" t="s">
        <v>53</v>
      </c>
    </row>
    <row r="17" spans="1:24" ht="72.75" customHeight="1" x14ac:dyDescent="0.2">
      <c r="A17" s="23" t="s">
        <v>20</v>
      </c>
      <c r="B17" s="23" t="s">
        <v>60</v>
      </c>
      <c r="C17" s="10" t="s">
        <v>91</v>
      </c>
      <c r="D17" s="12" t="s">
        <v>48</v>
      </c>
      <c r="E17" s="12" t="s">
        <v>48</v>
      </c>
      <c r="F17" s="19">
        <v>800000</v>
      </c>
      <c r="G17" s="19">
        <v>800000</v>
      </c>
      <c r="H17" s="13" t="s">
        <v>49</v>
      </c>
      <c r="I17" s="14" t="s">
        <v>55</v>
      </c>
      <c r="J17" s="12" t="s">
        <v>92</v>
      </c>
      <c r="K17" s="14">
        <v>2018</v>
      </c>
      <c r="L17" s="12">
        <v>1</v>
      </c>
      <c r="M17" s="12">
        <v>2018</v>
      </c>
      <c r="N17" s="12">
        <v>2</v>
      </c>
      <c r="O17" s="12">
        <v>2018</v>
      </c>
      <c r="P17" s="14">
        <v>2</v>
      </c>
      <c r="Q17" s="12">
        <v>2018</v>
      </c>
      <c r="R17" s="12">
        <v>3</v>
      </c>
      <c r="S17" s="12">
        <v>2018</v>
      </c>
      <c r="T17" s="14">
        <v>3</v>
      </c>
      <c r="U17" s="12">
        <v>2018</v>
      </c>
      <c r="V17" s="12">
        <v>12</v>
      </c>
      <c r="W17" s="14" t="s">
        <v>51</v>
      </c>
      <c r="X17" s="22"/>
    </row>
    <row r="18" spans="1:24" ht="85.5" customHeight="1" x14ac:dyDescent="0.2">
      <c r="A18" s="23" t="s">
        <v>21</v>
      </c>
      <c r="B18" s="23" t="s">
        <v>64</v>
      </c>
      <c r="C18" s="23" t="s">
        <v>93</v>
      </c>
      <c r="D18" s="12" t="s">
        <v>48</v>
      </c>
      <c r="E18" s="12" t="s">
        <v>48</v>
      </c>
      <c r="F18" s="19">
        <f>220000*24+220000*3</f>
        <v>5940000</v>
      </c>
      <c r="G18" s="19">
        <f>220000*12+220000*3</f>
        <v>3300000</v>
      </c>
      <c r="H18" s="13" t="s">
        <v>49</v>
      </c>
      <c r="I18" s="14" t="s">
        <v>74</v>
      </c>
      <c r="J18" s="14" t="s">
        <v>76</v>
      </c>
      <c r="K18" s="23" t="s">
        <v>94</v>
      </c>
      <c r="L18" s="23" t="s">
        <v>1</v>
      </c>
      <c r="M18" s="23" t="s">
        <v>94</v>
      </c>
      <c r="N18" s="23" t="s">
        <v>2</v>
      </c>
      <c r="O18" s="23" t="s">
        <v>94</v>
      </c>
      <c r="P18" s="23" t="s">
        <v>2</v>
      </c>
      <c r="Q18" s="23" t="s">
        <v>94</v>
      </c>
      <c r="R18" s="23" t="s">
        <v>0</v>
      </c>
      <c r="S18" s="23" t="s">
        <v>94</v>
      </c>
      <c r="T18" s="23" t="s">
        <v>0</v>
      </c>
      <c r="U18" s="23" t="s">
        <v>95</v>
      </c>
      <c r="V18" s="23" t="s">
        <v>2</v>
      </c>
      <c r="W18" s="14" t="s">
        <v>51</v>
      </c>
      <c r="X18" s="23"/>
    </row>
    <row r="19" spans="1:24" ht="80.25" customHeight="1" x14ac:dyDescent="0.2">
      <c r="A19" s="23" t="s">
        <v>22</v>
      </c>
      <c r="B19" s="23" t="s">
        <v>65</v>
      </c>
      <c r="C19" s="23" t="s">
        <v>96</v>
      </c>
      <c r="D19" s="12" t="s">
        <v>48</v>
      </c>
      <c r="E19" s="12" t="s">
        <v>48</v>
      </c>
      <c r="F19" s="23" t="s">
        <v>101</v>
      </c>
      <c r="G19" s="23" t="s">
        <v>101</v>
      </c>
      <c r="H19" s="23" t="s">
        <v>56</v>
      </c>
      <c r="I19" s="12" t="s">
        <v>50</v>
      </c>
      <c r="J19" s="12" t="s">
        <v>75</v>
      </c>
      <c r="K19" s="14">
        <v>2018</v>
      </c>
      <c r="L19" s="23" t="s">
        <v>2</v>
      </c>
      <c r="M19" s="23" t="s">
        <v>94</v>
      </c>
      <c r="N19" s="23" t="s">
        <v>2</v>
      </c>
      <c r="O19" s="23" t="s">
        <v>94</v>
      </c>
      <c r="P19" s="23" t="s">
        <v>2</v>
      </c>
      <c r="Q19" s="23" t="s">
        <v>94</v>
      </c>
      <c r="R19" s="23" t="s">
        <v>0</v>
      </c>
      <c r="S19" s="23" t="s">
        <v>94</v>
      </c>
      <c r="T19" s="23" t="s">
        <v>0</v>
      </c>
      <c r="U19" s="23" t="s">
        <v>94</v>
      </c>
      <c r="V19" s="23" t="s">
        <v>21</v>
      </c>
      <c r="W19" s="12" t="s">
        <v>51</v>
      </c>
      <c r="X19" s="23"/>
    </row>
    <row r="20" spans="1:24" ht="25.5" x14ac:dyDescent="0.2">
      <c r="A20" s="23" t="s">
        <v>8</v>
      </c>
      <c r="B20" s="23" t="s">
        <v>66</v>
      </c>
      <c r="C20" s="23" t="s">
        <v>97</v>
      </c>
      <c r="D20" s="12" t="s">
        <v>48</v>
      </c>
      <c r="E20" s="12" t="s">
        <v>48</v>
      </c>
      <c r="F20" s="23" t="s">
        <v>100</v>
      </c>
      <c r="G20" s="23" t="s">
        <v>99</v>
      </c>
      <c r="H20" s="23" t="s">
        <v>56</v>
      </c>
      <c r="I20" s="12" t="s">
        <v>50</v>
      </c>
      <c r="J20" s="12" t="s">
        <v>75</v>
      </c>
      <c r="K20" s="14">
        <v>2018</v>
      </c>
      <c r="L20" s="23" t="s">
        <v>2</v>
      </c>
      <c r="M20" s="23" t="s">
        <v>94</v>
      </c>
      <c r="N20" s="23" t="s">
        <v>2</v>
      </c>
      <c r="O20" s="23" t="s">
        <v>94</v>
      </c>
      <c r="P20" s="23" t="s">
        <v>2</v>
      </c>
      <c r="Q20" s="23" t="s">
        <v>94</v>
      </c>
      <c r="R20" s="23" t="s">
        <v>0</v>
      </c>
      <c r="S20" s="23" t="s">
        <v>94</v>
      </c>
      <c r="T20" s="23" t="s">
        <v>0</v>
      </c>
      <c r="U20" s="23" t="s">
        <v>94</v>
      </c>
      <c r="V20" s="23" t="s">
        <v>21</v>
      </c>
      <c r="W20" s="12" t="s">
        <v>51</v>
      </c>
      <c r="X20" s="23"/>
    </row>
    <row r="21" spans="1:24" ht="38.25" x14ac:dyDescent="0.2">
      <c r="A21" s="23" t="s">
        <v>9</v>
      </c>
      <c r="B21" s="23" t="s">
        <v>98</v>
      </c>
      <c r="C21" s="23" t="s">
        <v>102</v>
      </c>
      <c r="D21" s="12" t="s">
        <v>48</v>
      </c>
      <c r="E21" s="12" t="s">
        <v>48</v>
      </c>
      <c r="F21" s="23" t="s">
        <v>103</v>
      </c>
      <c r="G21" s="23" t="s">
        <v>103</v>
      </c>
      <c r="H21" s="23" t="s">
        <v>56</v>
      </c>
      <c r="I21" s="12" t="s">
        <v>55</v>
      </c>
      <c r="J21" s="12" t="s">
        <v>92</v>
      </c>
      <c r="K21" s="14">
        <v>2018</v>
      </c>
      <c r="L21" s="23" t="s">
        <v>0</v>
      </c>
      <c r="M21" s="23" t="s">
        <v>94</v>
      </c>
      <c r="N21" s="23" t="s">
        <v>0</v>
      </c>
      <c r="O21" s="23" t="s">
        <v>94</v>
      </c>
      <c r="P21" s="23" t="s">
        <v>3</v>
      </c>
      <c r="Q21" s="23" t="s">
        <v>94</v>
      </c>
      <c r="R21" s="23" t="s">
        <v>3</v>
      </c>
      <c r="S21" s="23" t="s">
        <v>94</v>
      </c>
      <c r="T21" s="23" t="s">
        <v>4</v>
      </c>
      <c r="U21" s="23" t="s">
        <v>94</v>
      </c>
      <c r="V21" s="23" t="s">
        <v>4</v>
      </c>
      <c r="W21" s="12" t="s">
        <v>51</v>
      </c>
      <c r="X21" s="23"/>
    </row>
    <row r="22" spans="1:24" ht="38.25" x14ac:dyDescent="0.2">
      <c r="A22" s="23" t="s">
        <v>10</v>
      </c>
      <c r="B22" s="23" t="s">
        <v>67</v>
      </c>
      <c r="C22" s="23" t="s">
        <v>104</v>
      </c>
      <c r="D22" s="12" t="s">
        <v>48</v>
      </c>
      <c r="E22" s="12" t="s">
        <v>48</v>
      </c>
      <c r="F22" s="23" t="s">
        <v>107</v>
      </c>
      <c r="G22" s="23" t="s">
        <v>107</v>
      </c>
      <c r="H22" s="23" t="s">
        <v>56</v>
      </c>
      <c r="I22" s="12" t="s">
        <v>55</v>
      </c>
      <c r="J22" s="12" t="s">
        <v>92</v>
      </c>
      <c r="K22" s="14">
        <v>2018</v>
      </c>
      <c r="L22" s="23" t="s">
        <v>4</v>
      </c>
      <c r="M22" s="23" t="s">
        <v>94</v>
      </c>
      <c r="N22" s="23" t="s">
        <v>17</v>
      </c>
      <c r="O22" s="23" t="s">
        <v>94</v>
      </c>
      <c r="P22" s="23" t="s">
        <v>17</v>
      </c>
      <c r="Q22" s="23" t="s">
        <v>94</v>
      </c>
      <c r="R22" s="23" t="s">
        <v>18</v>
      </c>
      <c r="S22" s="23" t="s">
        <v>94</v>
      </c>
      <c r="T22" s="23" t="s">
        <v>18</v>
      </c>
      <c r="U22" s="23" t="s">
        <v>94</v>
      </c>
      <c r="V22" s="23" t="s">
        <v>21</v>
      </c>
      <c r="W22" s="12" t="s">
        <v>51</v>
      </c>
      <c r="X22" s="23" t="s">
        <v>109</v>
      </c>
    </row>
    <row r="23" spans="1:24" ht="38.25" x14ac:dyDescent="0.2">
      <c r="A23" s="23" t="s">
        <v>11</v>
      </c>
      <c r="B23" s="23" t="s">
        <v>68</v>
      </c>
      <c r="C23" s="23" t="s">
        <v>105</v>
      </c>
      <c r="D23" s="12" t="s">
        <v>48</v>
      </c>
      <c r="E23" s="12" t="s">
        <v>48</v>
      </c>
      <c r="F23" s="23" t="s">
        <v>107</v>
      </c>
      <c r="G23" s="23" t="s">
        <v>107</v>
      </c>
      <c r="H23" s="23" t="s">
        <v>56</v>
      </c>
      <c r="I23" s="12" t="s">
        <v>55</v>
      </c>
      <c r="J23" s="12" t="s">
        <v>92</v>
      </c>
      <c r="K23" s="14">
        <v>2018</v>
      </c>
      <c r="L23" s="23" t="s">
        <v>4</v>
      </c>
      <c r="M23" s="23" t="s">
        <v>94</v>
      </c>
      <c r="N23" s="23" t="s">
        <v>17</v>
      </c>
      <c r="O23" s="23" t="s">
        <v>94</v>
      </c>
      <c r="P23" s="23" t="s">
        <v>17</v>
      </c>
      <c r="Q23" s="23" t="s">
        <v>94</v>
      </c>
      <c r="R23" s="23" t="s">
        <v>18</v>
      </c>
      <c r="S23" s="23" t="s">
        <v>94</v>
      </c>
      <c r="T23" s="23" t="s">
        <v>18</v>
      </c>
      <c r="U23" s="23" t="s">
        <v>94</v>
      </c>
      <c r="V23" s="23" t="s">
        <v>21</v>
      </c>
      <c r="W23" s="12" t="s">
        <v>51</v>
      </c>
      <c r="X23" s="23" t="s">
        <v>110</v>
      </c>
    </row>
    <row r="24" spans="1:24" ht="38.25" x14ac:dyDescent="0.2">
      <c r="A24" s="23" t="s">
        <v>12</v>
      </c>
      <c r="B24" s="23" t="s">
        <v>69</v>
      </c>
      <c r="C24" s="23" t="s">
        <v>106</v>
      </c>
      <c r="D24" s="12" t="s">
        <v>48</v>
      </c>
      <c r="E24" s="12" t="s">
        <v>48</v>
      </c>
      <c r="F24" s="23" t="s">
        <v>107</v>
      </c>
      <c r="G24" s="23" t="s">
        <v>107</v>
      </c>
      <c r="H24" s="23" t="s">
        <v>56</v>
      </c>
      <c r="I24" s="12" t="s">
        <v>55</v>
      </c>
      <c r="J24" s="12" t="s">
        <v>92</v>
      </c>
      <c r="K24" s="14">
        <v>2018</v>
      </c>
      <c r="L24" s="23" t="s">
        <v>4</v>
      </c>
      <c r="M24" s="23" t="s">
        <v>94</v>
      </c>
      <c r="N24" s="23" t="s">
        <v>17</v>
      </c>
      <c r="O24" s="23" t="s">
        <v>94</v>
      </c>
      <c r="P24" s="23" t="s">
        <v>17</v>
      </c>
      <c r="Q24" s="23" t="s">
        <v>94</v>
      </c>
      <c r="R24" s="23" t="s">
        <v>18</v>
      </c>
      <c r="S24" s="23" t="s">
        <v>94</v>
      </c>
      <c r="T24" s="23" t="s">
        <v>108</v>
      </c>
      <c r="U24" s="23" t="s">
        <v>94</v>
      </c>
      <c r="V24" s="23" t="s">
        <v>21</v>
      </c>
      <c r="W24" s="12" t="s">
        <v>51</v>
      </c>
      <c r="X24" s="23" t="s">
        <v>111</v>
      </c>
    </row>
    <row r="25" spans="1:24" ht="41.25" customHeight="1" x14ac:dyDescent="0.2">
      <c r="A25" s="23" t="s">
        <v>23</v>
      </c>
      <c r="B25" s="23" t="s">
        <v>70</v>
      </c>
      <c r="C25" s="23" t="s">
        <v>113</v>
      </c>
      <c r="D25" s="12" t="s">
        <v>48</v>
      </c>
      <c r="E25" s="12" t="s">
        <v>48</v>
      </c>
      <c r="F25" s="23" t="s">
        <v>107</v>
      </c>
      <c r="G25" s="23" t="s">
        <v>107</v>
      </c>
      <c r="H25" s="23" t="s">
        <v>56</v>
      </c>
      <c r="I25" s="12" t="s">
        <v>50</v>
      </c>
      <c r="J25" s="12" t="s">
        <v>75</v>
      </c>
      <c r="K25" s="14">
        <v>2018</v>
      </c>
      <c r="L25" s="23" t="s">
        <v>0</v>
      </c>
      <c r="M25" s="23" t="s">
        <v>94</v>
      </c>
      <c r="N25" s="23" t="s">
        <v>3</v>
      </c>
      <c r="O25" s="23" t="s">
        <v>94</v>
      </c>
      <c r="P25" s="23" t="s">
        <v>3</v>
      </c>
      <c r="Q25" s="23" t="s">
        <v>94</v>
      </c>
      <c r="R25" s="23" t="s">
        <v>4</v>
      </c>
      <c r="S25" s="23" t="s">
        <v>94</v>
      </c>
      <c r="T25" s="23" t="s">
        <v>17</v>
      </c>
      <c r="U25" s="23" t="s">
        <v>94</v>
      </c>
      <c r="V25" s="23" t="s">
        <v>18</v>
      </c>
      <c r="W25" s="12" t="s">
        <v>51</v>
      </c>
      <c r="X25" s="23"/>
    </row>
    <row r="26" spans="1:24" ht="45" customHeight="1" x14ac:dyDescent="0.2">
      <c r="A26" s="23" t="s">
        <v>14</v>
      </c>
      <c r="B26" s="23" t="s">
        <v>71</v>
      </c>
      <c r="C26" s="23" t="s">
        <v>119</v>
      </c>
      <c r="D26" s="12" t="s">
        <v>48</v>
      </c>
      <c r="E26" s="12" t="s">
        <v>48</v>
      </c>
      <c r="F26" s="23" t="s">
        <v>107</v>
      </c>
      <c r="G26" s="23" t="s">
        <v>107</v>
      </c>
      <c r="H26" s="23" t="s">
        <v>56</v>
      </c>
      <c r="I26" s="12" t="s">
        <v>50</v>
      </c>
      <c r="J26" s="12" t="s">
        <v>75</v>
      </c>
      <c r="K26" s="14">
        <v>2018</v>
      </c>
      <c r="L26" s="23" t="s">
        <v>5</v>
      </c>
      <c r="M26" s="23" t="s">
        <v>94</v>
      </c>
      <c r="N26" s="23" t="s">
        <v>6</v>
      </c>
      <c r="O26" s="23" t="s">
        <v>94</v>
      </c>
      <c r="P26" s="23" t="s">
        <v>6</v>
      </c>
      <c r="Q26" s="23" t="s">
        <v>94</v>
      </c>
      <c r="R26" s="23" t="s">
        <v>6</v>
      </c>
      <c r="S26" s="23" t="s">
        <v>94</v>
      </c>
      <c r="T26" s="23" t="s">
        <v>19</v>
      </c>
      <c r="U26" s="23" t="s">
        <v>94</v>
      </c>
      <c r="V26" s="23" t="s">
        <v>20</v>
      </c>
      <c r="W26" s="12"/>
      <c r="X26" s="23"/>
    </row>
    <row r="27" spans="1:24" ht="48" customHeight="1" x14ac:dyDescent="0.2">
      <c r="A27" s="23" t="s">
        <v>13</v>
      </c>
      <c r="B27" s="23" t="s">
        <v>72</v>
      </c>
      <c r="C27" s="23" t="s">
        <v>120</v>
      </c>
      <c r="D27" s="12" t="s">
        <v>48</v>
      </c>
      <c r="E27" s="12" t="s">
        <v>48</v>
      </c>
      <c r="F27" s="23" t="s">
        <v>101</v>
      </c>
      <c r="G27" s="23" t="s">
        <v>101</v>
      </c>
      <c r="H27" s="23" t="s">
        <v>56</v>
      </c>
      <c r="I27" s="12" t="s">
        <v>50</v>
      </c>
      <c r="J27" s="12" t="s">
        <v>75</v>
      </c>
      <c r="K27" s="14">
        <v>2018</v>
      </c>
      <c r="L27" s="23" t="s">
        <v>18</v>
      </c>
      <c r="M27" s="23" t="s">
        <v>94</v>
      </c>
      <c r="N27" s="23" t="s">
        <v>5</v>
      </c>
      <c r="O27" s="23" t="s">
        <v>94</v>
      </c>
      <c r="P27" s="23" t="s">
        <v>5</v>
      </c>
      <c r="Q27" s="23" t="s">
        <v>94</v>
      </c>
      <c r="R27" s="23" t="s">
        <v>5</v>
      </c>
      <c r="S27" s="23" t="s">
        <v>94</v>
      </c>
      <c r="T27" s="23" t="s">
        <v>6</v>
      </c>
      <c r="U27" s="23" t="s">
        <v>94</v>
      </c>
      <c r="V27" s="23" t="s">
        <v>19</v>
      </c>
      <c r="W27" s="12" t="s">
        <v>51</v>
      </c>
      <c r="X27" s="23"/>
    </row>
    <row r="28" spans="1:24" ht="38.25" customHeight="1" x14ac:dyDescent="0.2">
      <c r="A28" s="23" t="s">
        <v>15</v>
      </c>
      <c r="B28" s="23" t="s">
        <v>73</v>
      </c>
      <c r="C28" s="23" t="s">
        <v>121</v>
      </c>
      <c r="D28" s="12" t="s">
        <v>48</v>
      </c>
      <c r="E28" s="12" t="s">
        <v>48</v>
      </c>
      <c r="F28" s="23" t="s">
        <v>112</v>
      </c>
      <c r="G28" s="23" t="s">
        <v>112</v>
      </c>
      <c r="H28" s="23" t="s">
        <v>56</v>
      </c>
      <c r="I28" s="12" t="s">
        <v>50</v>
      </c>
      <c r="J28" s="12" t="s">
        <v>75</v>
      </c>
      <c r="K28" s="14">
        <v>2018</v>
      </c>
      <c r="L28" s="23" t="s">
        <v>4</v>
      </c>
      <c r="M28" s="23" t="s">
        <v>94</v>
      </c>
      <c r="N28" s="23" t="s">
        <v>17</v>
      </c>
      <c r="O28" s="23" t="s">
        <v>94</v>
      </c>
      <c r="P28" s="23" t="s">
        <v>17</v>
      </c>
      <c r="Q28" s="23" t="s">
        <v>94</v>
      </c>
      <c r="R28" s="23" t="s">
        <v>18</v>
      </c>
      <c r="S28" s="23" t="s">
        <v>94</v>
      </c>
      <c r="T28" s="23" t="s">
        <v>5</v>
      </c>
      <c r="U28" s="23" t="s">
        <v>94</v>
      </c>
      <c r="V28" s="23" t="s">
        <v>6</v>
      </c>
      <c r="W28" s="12" t="s">
        <v>51</v>
      </c>
      <c r="X28" s="23"/>
    </row>
    <row r="29" spans="1:24" ht="65.25" customHeight="1" x14ac:dyDescent="0.2">
      <c r="A29" s="23" t="s">
        <v>16</v>
      </c>
      <c r="B29" s="23" t="s">
        <v>116</v>
      </c>
      <c r="C29" s="23" t="s">
        <v>117</v>
      </c>
      <c r="D29" s="12" t="s">
        <v>48</v>
      </c>
      <c r="E29" s="12" t="s">
        <v>48</v>
      </c>
      <c r="F29" s="19">
        <v>3100000</v>
      </c>
      <c r="G29" s="19">
        <v>3100000</v>
      </c>
      <c r="H29" s="23" t="s">
        <v>49</v>
      </c>
      <c r="I29" s="14" t="s">
        <v>74</v>
      </c>
      <c r="J29" s="14" t="s">
        <v>76</v>
      </c>
      <c r="K29" s="23" t="s">
        <v>94</v>
      </c>
      <c r="L29" s="23" t="s">
        <v>0</v>
      </c>
      <c r="M29" s="23" t="s">
        <v>94</v>
      </c>
      <c r="N29" s="23" t="s">
        <v>0</v>
      </c>
      <c r="O29" s="23" t="s">
        <v>94</v>
      </c>
      <c r="P29" s="23" t="s">
        <v>3</v>
      </c>
      <c r="Q29" s="23" t="s">
        <v>94</v>
      </c>
      <c r="R29" s="23" t="s">
        <v>3</v>
      </c>
      <c r="S29" s="23" t="s">
        <v>94</v>
      </c>
      <c r="T29" s="23" t="s">
        <v>3</v>
      </c>
      <c r="U29" s="23" t="s">
        <v>118</v>
      </c>
      <c r="V29" s="23" t="s">
        <v>3</v>
      </c>
      <c r="W29" s="23"/>
      <c r="X29" s="23"/>
    </row>
    <row r="30" spans="1:24" x14ac:dyDescent="0.2">
      <c r="A30" s="23" t="s">
        <v>7</v>
      </c>
      <c r="B30" s="23" t="s">
        <v>122</v>
      </c>
      <c r="C30" s="10" t="s">
        <v>123</v>
      </c>
      <c r="D30" s="12" t="s">
        <v>48</v>
      </c>
      <c r="E30" s="12" t="s">
        <v>48</v>
      </c>
      <c r="F30" s="19">
        <v>840000</v>
      </c>
      <c r="G30" s="19">
        <v>840000</v>
      </c>
      <c r="H30" s="23" t="s">
        <v>49</v>
      </c>
      <c r="I30" s="12" t="s">
        <v>50</v>
      </c>
      <c r="J30" s="12" t="s">
        <v>75</v>
      </c>
      <c r="K30" s="23" t="s">
        <v>94</v>
      </c>
      <c r="L30" s="23" t="s">
        <v>0</v>
      </c>
      <c r="M30" s="23" t="s">
        <v>94</v>
      </c>
      <c r="N30" s="23" t="s">
        <v>0</v>
      </c>
      <c r="O30" s="23" t="s">
        <v>94</v>
      </c>
      <c r="P30" s="23" t="s">
        <v>3</v>
      </c>
      <c r="Q30" s="23" t="s">
        <v>94</v>
      </c>
      <c r="R30" s="23" t="s">
        <v>3</v>
      </c>
      <c r="S30" s="23" t="s">
        <v>94</v>
      </c>
      <c r="T30" s="23" t="s">
        <v>3</v>
      </c>
      <c r="U30" s="23" t="s">
        <v>118</v>
      </c>
      <c r="V30" s="23" t="s">
        <v>3</v>
      </c>
      <c r="W30" s="23"/>
      <c r="X30" s="23"/>
    </row>
    <row r="31" spans="1:24" x14ac:dyDescent="0.2">
      <c r="A31" s="23"/>
      <c r="B31" s="23"/>
      <c r="C31" s="10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</sheetData>
  <customSheetViews>
    <customSheetView guid="{DF5ACAD6-7C66-431A-BC76-88949E789D7E}" scale="70" showPageBreaks="1" fitToPage="1" printArea="1" hiddenColumns="1" view="pageBreakPreview">
      <selection sqref="A1:XFD7"/>
      <rowBreaks count="3" manualBreakCount="3">
        <brk id="18" min="1" max="49" man="1"/>
        <brk id="28" min="1" max="49" man="1"/>
        <brk id="41" min="1" max="49" man="1"/>
      </rowBreaks>
      <pageMargins left="0.7" right="0.7" top="0.75" bottom="0.75" header="0.3" footer="0.3"/>
      <printOptions horizontalCentered="1"/>
      <pageSetup paperSize="9" scale="41" fitToHeight="0" pageOrder="overThenDown" orientation="landscape"/>
      <headerFooter alignWithMargins="0">
        <oddFooter>Страница &amp;P из &amp;N</oddFooter>
      </headerFooter>
    </customSheetView>
  </customSheetViews>
  <mergeCells count="25">
    <mergeCell ref="A4:A5"/>
    <mergeCell ref="P4:P5"/>
    <mergeCell ref="D4:D5"/>
    <mergeCell ref="B4:B5"/>
    <mergeCell ref="C4:C5"/>
    <mergeCell ref="E4:E5"/>
    <mergeCell ref="O4:O5"/>
    <mergeCell ref="M4:M5"/>
    <mergeCell ref="N4:N5"/>
    <mergeCell ref="A2:X2"/>
    <mergeCell ref="A1:X1"/>
    <mergeCell ref="R4:R5"/>
    <mergeCell ref="S4:S5"/>
    <mergeCell ref="T4:T5"/>
    <mergeCell ref="W4:W5"/>
    <mergeCell ref="X4:X5"/>
    <mergeCell ref="K4:K5"/>
    <mergeCell ref="L4:L5"/>
    <mergeCell ref="F4:G4"/>
    <mergeCell ref="J4:J5"/>
    <mergeCell ref="I4:I5"/>
    <mergeCell ref="V4:V5"/>
    <mergeCell ref="Q4:Q5"/>
    <mergeCell ref="H4:H5"/>
    <mergeCell ref="U4:U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2" fitToHeight="5" pageOrder="overThenDown" orientation="landscape"/>
  <headerFooter alignWithMargins="0">
    <oddFooter>Страница &amp;P из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ROSA APP 2017</vt:lpstr>
      <vt:lpstr>'ROSA APP 2017'!Print_Area</vt:lpstr>
      <vt:lpstr>'ROSA APP 2017'!Print_Titles</vt:lpstr>
    </vt:vector>
  </TitlesOfParts>
  <Company>TOPSBI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MAtamanov</dc:creator>
  <cp:lastModifiedBy>Rosatom</cp:lastModifiedBy>
  <cp:lastPrinted>2017-12-29T09:44:15Z</cp:lastPrinted>
  <dcterms:created xsi:type="dcterms:W3CDTF">2006-11-09T14:30:20Z</dcterms:created>
  <dcterms:modified xsi:type="dcterms:W3CDTF">2018-02-20T05:30:23Z</dcterms:modified>
</cp:coreProperties>
</file>